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jana Jevtovic\Desktop\NABAVKE\2025\LDS-seoske škole\Nove OŠ\Nabavka LDSC-OŠ-25-II\DIVAC-LDSC-OŠ-25-II\Ivana\"/>
    </mc:Choice>
  </mc:AlternateContent>
  <bookViews>
    <workbookView xWindow="0" yWindow="0" windowWidth="28800" windowHeight="12210"/>
  </bookViews>
  <sheets>
    <sheet name="Spisak opreme-list of equipment" sheetId="2" r:id="rId1"/>
  </sheets>
  <definedNames>
    <definedName name="_xlnm._FilterDatabase" localSheetId="0" hidden="1">'Spisak opreme-list of equipment'!$A$7:$F$98</definedName>
    <definedName name="_xlnm.Print_Area" localSheetId="0">'Spisak opreme-list of equipment'!$A$1:$I$98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G97" i="2" l="1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98" i="2" l="1"/>
</calcChain>
</file>

<file path=xl/sharedStrings.xml><?xml version="1.0" encoding="utf-8"?>
<sst xmlns="http://schemas.openxmlformats.org/spreadsheetml/2006/main" count="140" uniqueCount="110">
  <si>
    <t>B. TEHNIČKA SPECIFIKACIJA ŠKOLSKE OPREME</t>
  </si>
  <si>
    <t>Referentni broj objavljivanja: DIVAC- LDSC- OŠ-25-II</t>
  </si>
  <si>
    <t>Rajko Mihailović</t>
  </si>
  <si>
    <t>Banjani, Ub</t>
  </si>
  <si>
    <t>Školska klupa jednosed</t>
  </si>
  <si>
    <t>Školska klupa dvosed</t>
  </si>
  <si>
    <t>Školska stolica</t>
  </si>
  <si>
    <t>Ormar dvokrilni</t>
  </si>
  <si>
    <t>Bela magnetna tabla 180x120cm</t>
  </si>
  <si>
    <t>Hajduk Veljko</t>
  </si>
  <si>
    <t>Korbovo, Ub</t>
  </si>
  <si>
    <t>Školska klupa</t>
  </si>
  <si>
    <t>Pametna tabla</t>
  </si>
  <si>
    <t>Ormani za učionice</t>
  </si>
  <si>
    <t>Savo Jovanović Sirogojno</t>
  </si>
  <si>
    <t>Sirogojno, Čajetina</t>
  </si>
  <si>
    <t>Interaktivna tabla</t>
  </si>
  <si>
    <t>Ormar za učionice</t>
  </si>
  <si>
    <t>Pokretni pano na točkićima jednodelni</t>
  </si>
  <si>
    <t>Sava Kerković</t>
  </si>
  <si>
    <t>Ljig</t>
  </si>
  <si>
    <t>Nastavnički demonstracioni sto za fiziku 190x80x85cm</t>
  </si>
  <si>
    <t>Školska klupa trosed</t>
  </si>
  <si>
    <t>Energoblok za fiziku 60x60x85cm sa vratima sa bravicom</t>
  </si>
  <si>
    <t>Laboratorijska nastavnička stolica</t>
  </si>
  <si>
    <t>Laboratorijska stolica na vijak za učenike</t>
  </si>
  <si>
    <t>Laboratorijski orman od univera 80x40x180cm</t>
  </si>
  <si>
    <t>Mladost</t>
  </si>
  <si>
    <t>Velika Bonjica, Babušnica</t>
  </si>
  <si>
    <t>Peć na drva</t>
  </si>
  <si>
    <t>Tabla-bela 120x180cm</t>
  </si>
  <si>
    <t>Sreten Lazarević</t>
  </si>
  <si>
    <t>Prilike, Ivanjica</t>
  </si>
  <si>
    <t>Video kamera</t>
  </si>
  <si>
    <t>Foto aparat Canon</t>
  </si>
  <si>
    <t>Stalak za video kameru</t>
  </si>
  <si>
    <t>Laptop (15.6 inča, FHD i5-1235U, 16GB, 512GB SSD)</t>
  </si>
  <si>
    <t>Ormarići kasetni</t>
  </si>
  <si>
    <t>Nada Matić</t>
  </si>
  <si>
    <t>Gostinci, Užice</t>
  </si>
  <si>
    <t>Tabla -bela 240x120cm</t>
  </si>
  <si>
    <t>Zidni pano 200x100cm</t>
  </si>
  <si>
    <t>Polica za biblioteku 80x40x190cm</t>
  </si>
  <si>
    <t>Strunjače 200x100x5cm</t>
  </si>
  <si>
    <t>Ripstol</t>
  </si>
  <si>
    <t>Pribor za geometrijsko crtanje</t>
  </si>
  <si>
    <t>Sto za predškolce</t>
  </si>
  <si>
    <t>Stolice za predškolce</t>
  </si>
  <si>
    <t>Knezova Raškovića</t>
  </si>
  <si>
    <t>Božetići, Nova Varoš</t>
  </si>
  <si>
    <t>Tabla</t>
  </si>
  <si>
    <t>Karađorđe</t>
  </si>
  <si>
    <t>Ovište, Topola</t>
  </si>
  <si>
    <t>Tabla-bela</t>
  </si>
  <si>
    <t>Tabla -zelena</t>
  </si>
  <si>
    <t>Šestar</t>
  </si>
  <si>
    <t>Trougao</t>
  </si>
  <si>
    <t>Lenjir</t>
  </si>
  <si>
    <t>Nikola Tesla</t>
  </si>
  <si>
    <t>Dublja, Bogatić</t>
  </si>
  <si>
    <t>Orman sa policama i staklenim vratima 180x80x40cmn</t>
  </si>
  <si>
    <t>Orman sa policama i drvenim vratima 180x80x40cmn</t>
  </si>
  <si>
    <t>Polica za biblioteku 80x80x40cm</t>
  </si>
  <si>
    <t>Pokretni pano sa točkićoma trodelni 120x80cm</t>
  </si>
  <si>
    <t>Tabla -zelena 240x120cm</t>
  </si>
  <si>
    <t>Plutana tabla 60x90cm</t>
  </si>
  <si>
    <t>Mreža za odbojku</t>
  </si>
  <si>
    <t>Metronom</t>
  </si>
  <si>
    <t>Vuk Karadžić</t>
  </si>
  <si>
    <t>Tegošnica, Vlasotince</t>
  </si>
  <si>
    <t>Telesna vaga</t>
  </si>
  <si>
    <t>Šahovska garnitura</t>
  </si>
  <si>
    <t>Pavle Popović</t>
  </si>
  <si>
    <t>Meljak, Vranić</t>
  </si>
  <si>
    <t>Bela magnetna tabla 60x90cm</t>
  </si>
  <si>
    <t>Punjivi markeri za belu tablu</t>
  </si>
  <si>
    <t>Nebojša Jerković</t>
  </si>
  <si>
    <t>Buđanovci, Ruma</t>
  </si>
  <si>
    <t>Stolovi za trpezariju</t>
  </si>
  <si>
    <t>Stolice za trpezariju</t>
  </si>
  <si>
    <t>Stolice za nastavnike</t>
  </si>
  <si>
    <t>Kancelarijske stolice</t>
  </si>
  <si>
    <t>Dvokrilni kancelarijski ormar</t>
  </si>
  <si>
    <t>Dušan Danilović</t>
  </si>
  <si>
    <t>Radljevo, Ub</t>
  </si>
  <si>
    <t xml:space="preserve">Bela magnetna tabla </t>
  </si>
  <si>
    <t>Izvor i Halovo, Zaječar</t>
  </si>
  <si>
    <t>Jelena Majstorović specijalna škola</t>
  </si>
  <si>
    <t>Zaječar</t>
  </si>
  <si>
    <t>Sto za nastavnike</t>
  </si>
  <si>
    <t>Nastavnička stolica</t>
  </si>
  <si>
    <t>Otvorene police zidne</t>
  </si>
  <si>
    <t>Otvoreni elementi sa policama podni</t>
  </si>
  <si>
    <t>Stojan Živković Stole</t>
  </si>
  <si>
    <t xml:space="preserve">Trnjane, Aleksinac </t>
  </si>
  <si>
    <t>Tabla- bela</t>
  </si>
  <si>
    <t>Sveti vladika Nikolaj Bradarac</t>
  </si>
  <si>
    <t>Bradarac, Požarevac</t>
  </si>
  <si>
    <t>Jezdimir Tripković</t>
  </si>
  <si>
    <t>Latvica, Arilje</t>
  </si>
  <si>
    <t>Mića Stojković</t>
  </si>
  <si>
    <t>Živkovci, Umčari</t>
  </si>
  <si>
    <t>UKUPNO/TOTAL</t>
  </si>
  <si>
    <t>Redni broj/ Ordinal number</t>
  </si>
  <si>
    <t xml:space="preserve">Naziv OŠ/Name ES </t>
  </si>
  <si>
    <t xml:space="preserve">
Mesto/Place</t>
  </si>
  <si>
    <t>Tehnička specifikacija/Technical specification</t>
  </si>
  <si>
    <t xml:space="preserve">
Količina kom/Quantity/pc</t>
  </si>
  <si>
    <t>Cena po kom sa PDV-om /price per piece with VAT/RSD</t>
  </si>
  <si>
    <t>Ukupno sa PDV-om 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</si>
</sst>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charset val="238"/>
    </font>
    <font>
      <sz val="10"/>
      <name val="Calibri"/>
      <family val="2"/>
      <scheme val="minor"/>
    </font>
    <font>
      <sz val="11"/>
      <color rgb="FF006100"/>
      <name val="Arial"/>
      <family val="2"/>
      <charset val="238"/>
    </font>
    <font>
      <sz val="11"/>
      <color rgb="FF9C0006"/>
      <name val="Arial"/>
      <family val="2"/>
      <charset val="238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rgb="FF00610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1" fillId="2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/>
    <xf numFmtId="4" fontId="0" fillId="0" borderId="0" xfId="0" applyNumberFormat="1"/>
    <xf numFmtId="4" fontId="10" fillId="0" borderId="0" xfId="0" applyNumberFormat="1" applyFont="1"/>
    <xf numFmtId="0" fontId="9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/>
    </xf>
    <xf numFmtId="0" fontId="14" fillId="2" borderId="2" xfId="1" applyFont="1" applyFill="1" applyBorder="1" applyAlignment="1"/>
    <xf numFmtId="0" fontId="14" fillId="2" borderId="2" xfId="0" applyFont="1" applyFill="1" applyBorder="1" applyAlignment="1"/>
    <xf numFmtId="0" fontId="14" fillId="2" borderId="2" xfId="1" applyFont="1" applyFill="1" applyBorder="1" applyAlignment="1">
      <alignment horizontal="center" vertical="center"/>
    </xf>
    <xf numFmtId="4" fontId="14" fillId="2" borderId="2" xfId="1" applyNumberFormat="1" applyFont="1" applyFill="1" applyBorder="1" applyAlignment="1"/>
    <xf numFmtId="4" fontId="14" fillId="2" borderId="9" xfId="1" applyNumberFormat="1" applyFont="1" applyFill="1" applyBorder="1"/>
    <xf numFmtId="0" fontId="15" fillId="2" borderId="5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/>
    <xf numFmtId="0" fontId="14" fillId="2" borderId="1" xfId="1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/>
    <xf numFmtId="4" fontId="14" fillId="2" borderId="10" xfId="1" applyNumberFormat="1" applyFont="1" applyFill="1" applyBorder="1"/>
    <xf numFmtId="0" fontId="14" fillId="2" borderId="1" xfId="1" applyFont="1" applyFill="1" applyBorder="1" applyAlignment="1"/>
    <xf numFmtId="0" fontId="14" fillId="2" borderId="5" xfId="1" applyFont="1" applyFill="1" applyBorder="1" applyAlignment="1">
      <alignment horizontal="center"/>
    </xf>
    <xf numFmtId="0" fontId="15" fillId="0" borderId="5" xfId="0" applyFont="1" applyBorder="1"/>
    <xf numFmtId="0" fontId="16" fillId="0" borderId="1" xfId="0" applyFont="1" applyBorder="1"/>
    <xf numFmtId="0" fontId="15" fillId="0" borderId="1" xfId="0" applyFont="1" applyBorder="1"/>
    <xf numFmtId="0" fontId="14" fillId="2" borderId="1" xfId="1" applyFont="1" applyFill="1" applyBorder="1" applyAlignment="1">
      <alignment wrapText="1"/>
    </xf>
    <xf numFmtId="0" fontId="14" fillId="2" borderId="1" xfId="1" applyFont="1" applyFill="1" applyBorder="1" applyAlignment="1">
      <alignment horizontal="center"/>
    </xf>
    <xf numFmtId="0" fontId="16" fillId="2" borderId="1" xfId="1" applyFont="1" applyFill="1" applyBorder="1" applyAlignment="1"/>
    <xf numFmtId="0" fontId="14" fillId="2" borderId="1" xfId="2" applyFont="1" applyFill="1" applyBorder="1" applyAlignment="1"/>
    <xf numFmtId="0" fontId="16" fillId="2" borderId="5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2" borderId="1" xfId="1" applyFont="1" applyFill="1" applyBorder="1"/>
    <xf numFmtId="16" fontId="14" fillId="2" borderId="1" xfId="1" applyNumberFormat="1" applyFont="1" applyFill="1" applyBorder="1" applyAlignment="1">
      <alignment horizontal="left"/>
    </xf>
    <xf numFmtId="4" fontId="14" fillId="2" borderId="1" xfId="1" applyNumberFormat="1" applyFont="1" applyFill="1" applyBorder="1"/>
    <xf numFmtId="0" fontId="16" fillId="2" borderId="1" xfId="1" applyFont="1" applyFill="1" applyBorder="1"/>
    <xf numFmtId="0" fontId="14" fillId="2" borderId="1" xfId="1" applyFont="1" applyFill="1" applyBorder="1" applyAlignment="1">
      <alignment horizontal="left"/>
    </xf>
    <xf numFmtId="4" fontId="14" fillId="2" borderId="5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4" fillId="2" borderId="8" xfId="1" applyFont="1" applyFill="1" applyBorder="1" applyAlignment="1"/>
    <xf numFmtId="0" fontId="14" fillId="2" borderId="8" xfId="0" applyFont="1" applyFill="1" applyBorder="1" applyAlignment="1"/>
    <xf numFmtId="0" fontId="14" fillId="2" borderId="8" xfId="1" applyFont="1" applyFill="1" applyBorder="1" applyAlignment="1">
      <alignment horizontal="center"/>
    </xf>
    <xf numFmtId="4" fontId="14" fillId="2" borderId="8" xfId="1" applyNumberFormat="1" applyFont="1" applyFill="1" applyBorder="1" applyAlignment="1"/>
    <xf numFmtId="4" fontId="14" fillId="2" borderId="12" xfId="1" applyNumberFormat="1" applyFont="1" applyFill="1" applyBorder="1"/>
    <xf numFmtId="0" fontId="17" fillId="0" borderId="6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4" fontId="18" fillId="2" borderId="12" xfId="1" applyNumberFormat="1" applyFont="1" applyFill="1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2444708</xdr:colOff>
      <xdr:row>2</xdr:row>
      <xdr:rowOff>907129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209550"/>
          <a:ext cx="2444708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view="pageBreakPreview" zoomScaleNormal="100" zoomScaleSheetLayoutView="100" workbookViewId="0">
      <selection activeCell="A7" sqref="A7"/>
    </sheetView>
  </sheetViews>
  <sheetFormatPr defaultRowHeight="14" x14ac:dyDescent="0.3"/>
  <cols>
    <col min="1" max="1" width="13.75" bestFit="1" customWidth="1"/>
    <col min="2" max="2" width="37.25" bestFit="1" customWidth="1"/>
    <col min="3" max="3" width="28" bestFit="1" customWidth="1"/>
    <col min="4" max="4" width="61" bestFit="1" customWidth="1"/>
    <col min="5" max="5" width="12.1640625" style="1" customWidth="1"/>
    <col min="6" max="6" width="22.58203125" bestFit="1" customWidth="1"/>
    <col min="7" max="7" width="22.25" customWidth="1"/>
  </cols>
  <sheetData>
    <row r="1" spans="1:7" s="4" customFormat="1" ht="16.5" customHeight="1" x14ac:dyDescent="0.3">
      <c r="A1" s="11"/>
      <c r="B1" s="11"/>
      <c r="C1" s="2"/>
      <c r="D1" s="2"/>
      <c r="E1" s="3"/>
      <c r="F1" s="3"/>
      <c r="G1" s="3"/>
    </row>
    <row r="2" spans="1:7" s="7" customFormat="1" ht="14.5" customHeight="1" x14ac:dyDescent="0.3">
      <c r="A2" s="5"/>
      <c r="B2" s="26"/>
      <c r="C2" s="5"/>
      <c r="D2" s="5"/>
      <c r="E2" s="6"/>
      <c r="F2" s="6"/>
      <c r="G2" s="6"/>
    </row>
    <row r="3" spans="1:7" s="7" customFormat="1" ht="78.5" customHeight="1" x14ac:dyDescent="0.3">
      <c r="A3" s="8"/>
      <c r="B3" s="26"/>
      <c r="C3" s="9"/>
      <c r="D3" s="9"/>
      <c r="E3" s="6"/>
      <c r="F3" s="6"/>
      <c r="G3" s="6"/>
    </row>
    <row r="4" spans="1:7" s="13" customFormat="1" ht="15.75" customHeight="1" x14ac:dyDescent="0.35">
      <c r="A4" s="12"/>
      <c r="B4" s="23" t="s">
        <v>0</v>
      </c>
      <c r="C4" s="23"/>
      <c r="D4" s="10"/>
      <c r="E4" s="10"/>
      <c r="F4" s="10"/>
      <c r="G4" s="10"/>
    </row>
    <row r="5" spans="1:7" s="13" customFormat="1" ht="15" customHeight="1" x14ac:dyDescent="0.35">
      <c r="A5" s="14"/>
      <c r="B5" s="24" t="s">
        <v>1</v>
      </c>
      <c r="C5" s="24"/>
      <c r="D5" s="15"/>
      <c r="E5" s="15"/>
      <c r="F5" s="16"/>
      <c r="G5" s="16"/>
    </row>
    <row r="6" spans="1:7" s="18" customFormat="1" ht="13.5" customHeight="1" thickBot="1" x14ac:dyDescent="0.35">
      <c r="A6" s="17"/>
      <c r="E6" s="19"/>
      <c r="F6" s="25"/>
      <c r="G6" s="25"/>
    </row>
    <row r="7" spans="1:7" s="13" customFormat="1" ht="84.5" thickBot="1" x14ac:dyDescent="0.4">
      <c r="A7" s="27" t="s">
        <v>103</v>
      </c>
      <c r="B7" s="28" t="s">
        <v>104</v>
      </c>
      <c r="C7" s="29" t="s">
        <v>105</v>
      </c>
      <c r="D7" s="29" t="s">
        <v>106</v>
      </c>
      <c r="E7" s="29" t="s">
        <v>107</v>
      </c>
      <c r="F7" s="29" t="s">
        <v>108</v>
      </c>
      <c r="G7" s="30" t="s">
        <v>109</v>
      </c>
    </row>
    <row r="8" spans="1:7" s="13" customFormat="1" ht="20" x14ac:dyDescent="0.4">
      <c r="A8" s="31">
        <v>1</v>
      </c>
      <c r="B8" s="32" t="s">
        <v>2</v>
      </c>
      <c r="C8" s="32" t="s">
        <v>3</v>
      </c>
      <c r="D8" s="33" t="s">
        <v>4</v>
      </c>
      <c r="E8" s="34">
        <v>20</v>
      </c>
      <c r="F8" s="35"/>
      <c r="G8" s="36">
        <f>+E8*F8</f>
        <v>0</v>
      </c>
    </row>
    <row r="9" spans="1:7" s="13" customFormat="1" ht="20" x14ac:dyDescent="0.4">
      <c r="A9" s="37"/>
      <c r="B9" s="38"/>
      <c r="C9" s="38"/>
      <c r="D9" s="39" t="s">
        <v>5</v>
      </c>
      <c r="E9" s="40">
        <v>10</v>
      </c>
      <c r="F9" s="41"/>
      <c r="G9" s="42">
        <f t="shared" ref="G9:G53" si="0">+E9*F9</f>
        <v>0</v>
      </c>
    </row>
    <row r="10" spans="1:7" s="13" customFormat="1" ht="20" x14ac:dyDescent="0.4">
      <c r="A10" s="37"/>
      <c r="B10" s="38"/>
      <c r="C10" s="38"/>
      <c r="D10" s="39" t="s">
        <v>6</v>
      </c>
      <c r="E10" s="40">
        <v>40</v>
      </c>
      <c r="F10" s="41"/>
      <c r="G10" s="42">
        <f t="shared" si="0"/>
        <v>0</v>
      </c>
    </row>
    <row r="11" spans="1:7" s="13" customFormat="1" ht="20" x14ac:dyDescent="0.4">
      <c r="A11" s="37"/>
      <c r="B11" s="38"/>
      <c r="C11" s="38"/>
      <c r="D11" s="39" t="s">
        <v>7</v>
      </c>
      <c r="E11" s="40">
        <v>6</v>
      </c>
      <c r="F11" s="41"/>
      <c r="G11" s="42">
        <f t="shared" si="0"/>
        <v>0</v>
      </c>
    </row>
    <row r="12" spans="1:7" s="13" customFormat="1" ht="20" x14ac:dyDescent="0.4">
      <c r="A12" s="37"/>
      <c r="B12" s="38"/>
      <c r="C12" s="38"/>
      <c r="D12" s="43" t="s">
        <v>8</v>
      </c>
      <c r="E12" s="40">
        <v>6</v>
      </c>
      <c r="F12" s="41"/>
      <c r="G12" s="42">
        <f t="shared" si="0"/>
        <v>0</v>
      </c>
    </row>
    <row r="13" spans="1:7" s="13" customFormat="1" ht="20" x14ac:dyDescent="0.4">
      <c r="A13" s="44">
        <v>2</v>
      </c>
      <c r="B13" s="43" t="s">
        <v>9</v>
      </c>
      <c r="C13" s="43" t="s">
        <v>10</v>
      </c>
      <c r="D13" s="39" t="s">
        <v>11</v>
      </c>
      <c r="E13" s="40">
        <v>30</v>
      </c>
      <c r="F13" s="41"/>
      <c r="G13" s="42">
        <f t="shared" si="0"/>
        <v>0</v>
      </c>
    </row>
    <row r="14" spans="1:7" s="13" customFormat="1" ht="20" x14ac:dyDescent="0.4">
      <c r="A14" s="45"/>
      <c r="B14" s="46"/>
      <c r="C14" s="47"/>
      <c r="D14" s="39" t="s">
        <v>6</v>
      </c>
      <c r="E14" s="40">
        <v>60</v>
      </c>
      <c r="F14" s="41"/>
      <c r="G14" s="42">
        <f t="shared" si="0"/>
        <v>0</v>
      </c>
    </row>
    <row r="15" spans="1:7" s="13" customFormat="1" ht="20" x14ac:dyDescent="0.4">
      <c r="A15" s="45"/>
      <c r="B15" s="47"/>
      <c r="C15" s="47"/>
      <c r="D15" s="39" t="s">
        <v>12</v>
      </c>
      <c r="E15" s="40">
        <v>2</v>
      </c>
      <c r="F15" s="41"/>
      <c r="G15" s="42">
        <f t="shared" si="0"/>
        <v>0</v>
      </c>
    </row>
    <row r="16" spans="1:7" s="13" customFormat="1" ht="20" x14ac:dyDescent="0.4">
      <c r="A16" s="45"/>
      <c r="B16" s="47"/>
      <c r="C16" s="47"/>
      <c r="D16" s="39" t="s">
        <v>13</v>
      </c>
      <c r="E16" s="40">
        <v>5</v>
      </c>
      <c r="F16" s="41"/>
      <c r="G16" s="42">
        <f t="shared" si="0"/>
        <v>0</v>
      </c>
    </row>
    <row r="17" spans="1:7" s="13" customFormat="1" ht="20" x14ac:dyDescent="0.4">
      <c r="A17" s="44">
        <v>3</v>
      </c>
      <c r="B17" s="48" t="s">
        <v>14</v>
      </c>
      <c r="C17" s="43" t="s">
        <v>15</v>
      </c>
      <c r="D17" s="39" t="s">
        <v>16</v>
      </c>
      <c r="E17" s="49">
        <v>2</v>
      </c>
      <c r="F17" s="41"/>
      <c r="G17" s="42">
        <f t="shared" si="0"/>
        <v>0</v>
      </c>
    </row>
    <row r="18" spans="1:7" s="13" customFormat="1" ht="20" x14ac:dyDescent="0.4">
      <c r="A18" s="44"/>
      <c r="B18" s="41"/>
      <c r="C18" s="43"/>
      <c r="D18" s="39" t="s">
        <v>17</v>
      </c>
      <c r="E18" s="49">
        <v>4</v>
      </c>
      <c r="F18" s="41"/>
      <c r="G18" s="42">
        <f t="shared" si="0"/>
        <v>0</v>
      </c>
    </row>
    <row r="19" spans="1:7" s="13" customFormat="1" ht="20" x14ac:dyDescent="0.4">
      <c r="A19" s="44"/>
      <c r="B19" s="50"/>
      <c r="C19" s="50"/>
      <c r="D19" s="51" t="s">
        <v>18</v>
      </c>
      <c r="E19" s="49">
        <v>1</v>
      </c>
      <c r="F19" s="41"/>
      <c r="G19" s="42">
        <f t="shared" si="0"/>
        <v>0</v>
      </c>
    </row>
    <row r="20" spans="1:7" s="13" customFormat="1" ht="20" x14ac:dyDescent="0.4">
      <c r="A20" s="44">
        <v>4</v>
      </c>
      <c r="B20" s="43" t="s">
        <v>19</v>
      </c>
      <c r="C20" s="43" t="s">
        <v>20</v>
      </c>
      <c r="D20" s="39" t="s">
        <v>21</v>
      </c>
      <c r="E20" s="49">
        <v>1</v>
      </c>
      <c r="F20" s="41"/>
      <c r="G20" s="42">
        <f t="shared" si="0"/>
        <v>0</v>
      </c>
    </row>
    <row r="21" spans="1:7" s="13" customFormat="1" ht="20" x14ac:dyDescent="0.4">
      <c r="A21" s="52"/>
      <c r="B21" s="41"/>
      <c r="C21" s="50"/>
      <c r="D21" s="39" t="s">
        <v>22</v>
      </c>
      <c r="E21" s="49">
        <v>10</v>
      </c>
      <c r="F21" s="41"/>
      <c r="G21" s="42">
        <f t="shared" si="0"/>
        <v>0</v>
      </c>
    </row>
    <row r="22" spans="1:7" s="13" customFormat="1" ht="20" x14ac:dyDescent="0.4">
      <c r="A22" s="52"/>
      <c r="B22" s="50"/>
      <c r="C22" s="43"/>
      <c r="D22" s="39" t="s">
        <v>23</v>
      </c>
      <c r="E22" s="49">
        <v>5</v>
      </c>
      <c r="F22" s="41"/>
      <c r="G22" s="42">
        <f t="shared" si="0"/>
        <v>0</v>
      </c>
    </row>
    <row r="23" spans="1:7" s="13" customFormat="1" ht="20" x14ac:dyDescent="0.4">
      <c r="A23" s="52"/>
      <c r="B23" s="50"/>
      <c r="C23" s="43"/>
      <c r="D23" s="39" t="s">
        <v>24</v>
      </c>
      <c r="E23" s="49">
        <v>1</v>
      </c>
      <c r="F23" s="41"/>
      <c r="G23" s="42">
        <f t="shared" si="0"/>
        <v>0</v>
      </c>
    </row>
    <row r="24" spans="1:7" s="13" customFormat="1" ht="20" x14ac:dyDescent="0.4">
      <c r="A24" s="52"/>
      <c r="B24" s="50"/>
      <c r="C24" s="50"/>
      <c r="D24" s="39" t="s">
        <v>25</v>
      </c>
      <c r="E24" s="49">
        <v>30</v>
      </c>
      <c r="F24" s="41"/>
      <c r="G24" s="42">
        <f t="shared" si="0"/>
        <v>0</v>
      </c>
    </row>
    <row r="25" spans="1:7" s="13" customFormat="1" ht="20" x14ac:dyDescent="0.4">
      <c r="A25" s="52"/>
      <c r="B25" s="50"/>
      <c r="C25" s="50"/>
      <c r="D25" s="39" t="s">
        <v>26</v>
      </c>
      <c r="E25" s="49">
        <v>2</v>
      </c>
      <c r="F25" s="41"/>
      <c r="G25" s="42">
        <f t="shared" si="0"/>
        <v>0</v>
      </c>
    </row>
    <row r="26" spans="1:7" s="13" customFormat="1" ht="20" x14ac:dyDescent="0.4">
      <c r="A26" s="44">
        <v>5</v>
      </c>
      <c r="B26" s="48" t="s">
        <v>27</v>
      </c>
      <c r="C26" s="43" t="s">
        <v>28</v>
      </c>
      <c r="D26" s="39" t="s">
        <v>29</v>
      </c>
      <c r="E26" s="49">
        <v>6</v>
      </c>
      <c r="F26" s="41"/>
      <c r="G26" s="42">
        <f t="shared" si="0"/>
        <v>0</v>
      </c>
    </row>
    <row r="27" spans="1:7" s="13" customFormat="1" ht="20" x14ac:dyDescent="0.4">
      <c r="A27" s="52"/>
      <c r="B27" s="41"/>
      <c r="C27" s="43"/>
      <c r="D27" s="39" t="s">
        <v>30</v>
      </c>
      <c r="E27" s="49">
        <v>6</v>
      </c>
      <c r="F27" s="41"/>
      <c r="G27" s="42">
        <f t="shared" si="0"/>
        <v>0</v>
      </c>
    </row>
    <row r="28" spans="1:7" s="13" customFormat="1" ht="20" x14ac:dyDescent="0.4">
      <c r="A28" s="44">
        <v>6</v>
      </c>
      <c r="B28" s="48" t="s">
        <v>31</v>
      </c>
      <c r="C28" s="43" t="s">
        <v>32</v>
      </c>
      <c r="D28" s="39" t="s">
        <v>33</v>
      </c>
      <c r="E28" s="49">
        <v>1</v>
      </c>
      <c r="F28" s="41"/>
      <c r="G28" s="42">
        <f t="shared" si="0"/>
        <v>0</v>
      </c>
    </row>
    <row r="29" spans="1:7" s="13" customFormat="1" ht="20" x14ac:dyDescent="0.4">
      <c r="A29" s="44"/>
      <c r="B29" s="41"/>
      <c r="C29" s="43"/>
      <c r="D29" s="39" t="s">
        <v>34</v>
      </c>
      <c r="E29" s="49">
        <v>1</v>
      </c>
      <c r="F29" s="41"/>
      <c r="G29" s="42">
        <f t="shared" si="0"/>
        <v>0</v>
      </c>
    </row>
    <row r="30" spans="1:7" s="13" customFormat="1" ht="20" x14ac:dyDescent="0.4">
      <c r="A30" s="44"/>
      <c r="B30" s="50"/>
      <c r="C30" s="50"/>
      <c r="D30" s="39" t="s">
        <v>35</v>
      </c>
      <c r="E30" s="49">
        <v>1</v>
      </c>
      <c r="F30" s="41"/>
      <c r="G30" s="42">
        <f t="shared" si="0"/>
        <v>0</v>
      </c>
    </row>
    <row r="31" spans="1:7" s="13" customFormat="1" ht="20" x14ac:dyDescent="0.4">
      <c r="A31" s="44"/>
      <c r="B31" s="43"/>
      <c r="C31" s="43"/>
      <c r="D31" s="39" t="s">
        <v>36</v>
      </c>
      <c r="E31" s="49">
        <v>1</v>
      </c>
      <c r="F31" s="41"/>
      <c r="G31" s="42">
        <f t="shared" si="0"/>
        <v>0</v>
      </c>
    </row>
    <row r="32" spans="1:7" s="13" customFormat="1" ht="20" x14ac:dyDescent="0.4">
      <c r="A32" s="44"/>
      <c r="B32" s="43"/>
      <c r="C32" s="43"/>
      <c r="D32" s="39" t="s">
        <v>37</v>
      </c>
      <c r="E32" s="49">
        <v>5</v>
      </c>
      <c r="F32" s="41"/>
      <c r="G32" s="42">
        <f t="shared" si="0"/>
        <v>0</v>
      </c>
    </row>
    <row r="33" spans="1:7" s="13" customFormat="1" ht="20" x14ac:dyDescent="0.4">
      <c r="A33" s="44">
        <v>7</v>
      </c>
      <c r="B33" s="48" t="s">
        <v>38</v>
      </c>
      <c r="C33" s="43" t="s">
        <v>39</v>
      </c>
      <c r="D33" s="39" t="s">
        <v>40</v>
      </c>
      <c r="E33" s="49">
        <v>5</v>
      </c>
      <c r="F33" s="41"/>
      <c r="G33" s="42">
        <f t="shared" si="0"/>
        <v>0</v>
      </c>
    </row>
    <row r="34" spans="1:7" s="13" customFormat="1" ht="20" x14ac:dyDescent="0.4">
      <c r="A34" s="44"/>
      <c r="B34" s="41"/>
      <c r="C34" s="43"/>
      <c r="D34" s="39" t="s">
        <v>41</v>
      </c>
      <c r="E34" s="49">
        <v>2</v>
      </c>
      <c r="F34" s="41"/>
      <c r="G34" s="42">
        <f t="shared" si="0"/>
        <v>0</v>
      </c>
    </row>
    <row r="35" spans="1:7" s="13" customFormat="1" ht="20" x14ac:dyDescent="0.4">
      <c r="A35" s="44"/>
      <c r="B35" s="43"/>
      <c r="C35" s="43"/>
      <c r="D35" s="39" t="s">
        <v>42</v>
      </c>
      <c r="E35" s="49">
        <v>5</v>
      </c>
      <c r="F35" s="41"/>
      <c r="G35" s="42">
        <f t="shared" si="0"/>
        <v>0</v>
      </c>
    </row>
    <row r="36" spans="1:7" s="13" customFormat="1" ht="20" x14ac:dyDescent="0.4">
      <c r="A36" s="44"/>
      <c r="B36" s="43"/>
      <c r="C36" s="43"/>
      <c r="D36" s="39" t="s">
        <v>43</v>
      </c>
      <c r="E36" s="49">
        <v>2</v>
      </c>
      <c r="F36" s="41"/>
      <c r="G36" s="42">
        <f t="shared" si="0"/>
        <v>0</v>
      </c>
    </row>
    <row r="37" spans="1:7" s="13" customFormat="1" ht="20" x14ac:dyDescent="0.4">
      <c r="A37" s="44"/>
      <c r="B37" s="50"/>
      <c r="C37" s="43"/>
      <c r="D37" s="39" t="s">
        <v>44</v>
      </c>
      <c r="E37" s="49">
        <v>3</v>
      </c>
      <c r="F37" s="41"/>
      <c r="G37" s="42">
        <f t="shared" si="0"/>
        <v>0</v>
      </c>
    </row>
    <row r="38" spans="1:7" s="13" customFormat="1" ht="20" x14ac:dyDescent="0.4">
      <c r="A38" s="44"/>
      <c r="B38" s="43"/>
      <c r="C38" s="43"/>
      <c r="D38" s="53" t="s">
        <v>45</v>
      </c>
      <c r="E38" s="49">
        <v>2</v>
      </c>
      <c r="F38" s="41"/>
      <c r="G38" s="42">
        <f t="shared" si="0"/>
        <v>0</v>
      </c>
    </row>
    <row r="39" spans="1:7" s="13" customFormat="1" ht="20" x14ac:dyDescent="0.4">
      <c r="A39" s="44"/>
      <c r="B39" s="43"/>
      <c r="C39" s="43"/>
      <c r="D39" s="39" t="s">
        <v>46</v>
      </c>
      <c r="E39" s="49">
        <v>1</v>
      </c>
      <c r="F39" s="41"/>
      <c r="G39" s="42">
        <f t="shared" si="0"/>
        <v>0</v>
      </c>
    </row>
    <row r="40" spans="1:7" s="13" customFormat="1" ht="20" x14ac:dyDescent="0.4">
      <c r="A40" s="44"/>
      <c r="B40" s="43"/>
      <c r="C40" s="43"/>
      <c r="D40" s="39" t="s">
        <v>47</v>
      </c>
      <c r="E40" s="49">
        <v>4</v>
      </c>
      <c r="F40" s="41"/>
      <c r="G40" s="42">
        <f t="shared" si="0"/>
        <v>0</v>
      </c>
    </row>
    <row r="41" spans="1:7" s="13" customFormat="1" ht="20" x14ac:dyDescent="0.4">
      <c r="A41" s="44">
        <v>8</v>
      </c>
      <c r="B41" s="48" t="s">
        <v>48</v>
      </c>
      <c r="C41" s="43" t="s">
        <v>49</v>
      </c>
      <c r="D41" s="39" t="s">
        <v>11</v>
      </c>
      <c r="E41" s="49">
        <v>20</v>
      </c>
      <c r="F41" s="41"/>
      <c r="G41" s="42">
        <f t="shared" si="0"/>
        <v>0</v>
      </c>
    </row>
    <row r="42" spans="1:7" s="13" customFormat="1" ht="20" x14ac:dyDescent="0.4">
      <c r="A42" s="44"/>
      <c r="B42" s="48"/>
      <c r="C42" s="43"/>
      <c r="D42" s="39" t="s">
        <v>6</v>
      </c>
      <c r="E42" s="49">
        <v>40</v>
      </c>
      <c r="F42" s="41"/>
      <c r="G42" s="42">
        <f t="shared" si="0"/>
        <v>0</v>
      </c>
    </row>
    <row r="43" spans="1:7" s="13" customFormat="1" ht="20" x14ac:dyDescent="0.4">
      <c r="A43" s="44"/>
      <c r="B43" s="50"/>
      <c r="C43" s="43"/>
      <c r="D43" s="54" t="s">
        <v>50</v>
      </c>
      <c r="E43" s="49">
        <v>5</v>
      </c>
      <c r="F43" s="41"/>
      <c r="G43" s="42">
        <f t="shared" si="0"/>
        <v>0</v>
      </c>
    </row>
    <row r="44" spans="1:7" s="13" customFormat="1" ht="20" x14ac:dyDescent="0.4">
      <c r="A44" s="44">
        <v>9</v>
      </c>
      <c r="B44" s="43" t="s">
        <v>51</v>
      </c>
      <c r="C44" s="43" t="s">
        <v>52</v>
      </c>
      <c r="D44" s="39" t="s">
        <v>53</v>
      </c>
      <c r="E44" s="40">
        <v>4</v>
      </c>
      <c r="F44" s="41"/>
      <c r="G44" s="42">
        <f t="shared" si="0"/>
        <v>0</v>
      </c>
    </row>
    <row r="45" spans="1:7" s="13" customFormat="1" ht="20" x14ac:dyDescent="0.4">
      <c r="A45" s="52"/>
      <c r="B45" s="50"/>
      <c r="C45" s="50"/>
      <c r="D45" s="39" t="s">
        <v>54</v>
      </c>
      <c r="E45" s="40">
        <v>4</v>
      </c>
      <c r="F45" s="41"/>
      <c r="G45" s="42">
        <f t="shared" si="0"/>
        <v>0</v>
      </c>
    </row>
    <row r="46" spans="1:7" s="13" customFormat="1" ht="20" x14ac:dyDescent="0.4">
      <c r="A46" s="52"/>
      <c r="B46" s="50"/>
      <c r="C46" s="50"/>
      <c r="D46" s="39" t="s">
        <v>55</v>
      </c>
      <c r="E46" s="40">
        <v>1</v>
      </c>
      <c r="F46" s="41"/>
      <c r="G46" s="42">
        <f t="shared" si="0"/>
        <v>0</v>
      </c>
    </row>
    <row r="47" spans="1:7" s="13" customFormat="1" ht="20" x14ac:dyDescent="0.4">
      <c r="A47" s="52"/>
      <c r="B47" s="50"/>
      <c r="C47" s="50"/>
      <c r="D47" s="39" t="s">
        <v>56</v>
      </c>
      <c r="E47" s="40">
        <v>2</v>
      </c>
      <c r="F47" s="41"/>
      <c r="G47" s="42">
        <f t="shared" si="0"/>
        <v>0</v>
      </c>
    </row>
    <row r="48" spans="1:7" s="13" customFormat="1" ht="20" x14ac:dyDescent="0.4">
      <c r="A48" s="52"/>
      <c r="B48" s="50"/>
      <c r="C48" s="50"/>
      <c r="D48" s="39" t="s">
        <v>57</v>
      </c>
      <c r="E48" s="40">
        <v>1</v>
      </c>
      <c r="F48" s="41"/>
      <c r="G48" s="42">
        <f t="shared" si="0"/>
        <v>0</v>
      </c>
    </row>
    <row r="49" spans="1:7" s="13" customFormat="1" ht="20" x14ac:dyDescent="0.4">
      <c r="A49" s="52"/>
      <c r="B49" s="41"/>
      <c r="C49" s="43"/>
      <c r="D49" s="39" t="s">
        <v>43</v>
      </c>
      <c r="E49" s="40">
        <v>4</v>
      </c>
      <c r="F49" s="41"/>
      <c r="G49" s="42">
        <f t="shared" si="0"/>
        <v>0</v>
      </c>
    </row>
    <row r="50" spans="1:7" s="13" customFormat="1" ht="20" x14ac:dyDescent="0.4">
      <c r="A50" s="44">
        <v>10</v>
      </c>
      <c r="B50" s="43" t="s">
        <v>58</v>
      </c>
      <c r="C50" s="43" t="s">
        <v>59</v>
      </c>
      <c r="D50" s="39" t="s">
        <v>60</v>
      </c>
      <c r="E50" s="40">
        <v>2</v>
      </c>
      <c r="F50" s="41"/>
      <c r="G50" s="42">
        <f t="shared" si="0"/>
        <v>0</v>
      </c>
    </row>
    <row r="51" spans="1:7" s="13" customFormat="1" ht="20" x14ac:dyDescent="0.4">
      <c r="A51" s="44"/>
      <c r="B51" s="43"/>
      <c r="C51" s="43"/>
      <c r="D51" s="39" t="s">
        <v>61</v>
      </c>
      <c r="E51" s="40">
        <v>2</v>
      </c>
      <c r="F51" s="41"/>
      <c r="G51" s="42">
        <f t="shared" si="0"/>
        <v>0</v>
      </c>
    </row>
    <row r="52" spans="1:7" s="13" customFormat="1" ht="20" x14ac:dyDescent="0.4">
      <c r="A52" s="44"/>
      <c r="B52" s="43"/>
      <c r="C52" s="43"/>
      <c r="D52" s="39" t="s">
        <v>62</v>
      </c>
      <c r="E52" s="40">
        <v>2</v>
      </c>
      <c r="F52" s="41"/>
      <c r="G52" s="42">
        <f t="shared" si="0"/>
        <v>0</v>
      </c>
    </row>
    <row r="53" spans="1:7" s="13" customFormat="1" ht="20" x14ac:dyDescent="0.4">
      <c r="A53" s="44"/>
      <c r="B53" s="43"/>
      <c r="C53" s="43"/>
      <c r="D53" s="39" t="s">
        <v>63</v>
      </c>
      <c r="E53" s="40">
        <v>1</v>
      </c>
      <c r="F53" s="41"/>
      <c r="G53" s="42">
        <f t="shared" si="0"/>
        <v>0</v>
      </c>
    </row>
    <row r="54" spans="1:7" s="13" customFormat="1" ht="20" x14ac:dyDescent="0.4">
      <c r="A54" s="44"/>
      <c r="B54" s="43"/>
      <c r="C54" s="43"/>
      <c r="D54" s="39" t="s">
        <v>64</v>
      </c>
      <c r="E54" s="40">
        <v>3</v>
      </c>
      <c r="F54" s="41"/>
      <c r="G54" s="42">
        <f>+E54*F54</f>
        <v>0</v>
      </c>
    </row>
    <row r="55" spans="1:7" s="13" customFormat="1" ht="20" x14ac:dyDescent="0.4">
      <c r="A55" s="44"/>
      <c r="B55" s="43"/>
      <c r="C55" s="43"/>
      <c r="D55" s="39" t="s">
        <v>65</v>
      </c>
      <c r="E55" s="40">
        <v>3</v>
      </c>
      <c r="F55" s="41"/>
      <c r="G55" s="42">
        <f t="shared" ref="G55:G97" si="1">+E55*F55</f>
        <v>0</v>
      </c>
    </row>
    <row r="56" spans="1:7" s="13" customFormat="1" ht="20" x14ac:dyDescent="0.4">
      <c r="A56" s="44"/>
      <c r="B56" s="50"/>
      <c r="C56" s="50"/>
      <c r="D56" s="39" t="s">
        <v>43</v>
      </c>
      <c r="E56" s="40">
        <v>5</v>
      </c>
      <c r="F56" s="41"/>
      <c r="G56" s="42">
        <f t="shared" si="1"/>
        <v>0</v>
      </c>
    </row>
    <row r="57" spans="1:7" s="13" customFormat="1" ht="20" x14ac:dyDescent="0.4">
      <c r="A57" s="44"/>
      <c r="B57" s="50"/>
      <c r="C57" s="50"/>
      <c r="D57" s="39" t="s">
        <v>66</v>
      </c>
      <c r="E57" s="40">
        <v>1</v>
      </c>
      <c r="F57" s="41"/>
      <c r="G57" s="42">
        <f t="shared" si="1"/>
        <v>0</v>
      </c>
    </row>
    <row r="58" spans="1:7" s="13" customFormat="1" ht="20" x14ac:dyDescent="0.4">
      <c r="A58" s="44"/>
      <c r="B58" s="41"/>
      <c r="C58" s="43"/>
      <c r="D58" s="39" t="s">
        <v>67</v>
      </c>
      <c r="E58" s="40">
        <v>1</v>
      </c>
      <c r="F58" s="41"/>
      <c r="G58" s="42">
        <f t="shared" si="1"/>
        <v>0</v>
      </c>
    </row>
    <row r="59" spans="1:7" s="13" customFormat="1" ht="20" x14ac:dyDescent="0.4">
      <c r="A59" s="44">
        <v>11</v>
      </c>
      <c r="B59" s="55" t="s">
        <v>68</v>
      </c>
      <c r="C59" s="54" t="s">
        <v>69</v>
      </c>
      <c r="D59" s="47" t="s">
        <v>43</v>
      </c>
      <c r="E59" s="49">
        <v>3</v>
      </c>
      <c r="F59" s="41"/>
      <c r="G59" s="42">
        <f t="shared" si="1"/>
        <v>0</v>
      </c>
    </row>
    <row r="60" spans="1:7" s="13" customFormat="1" ht="20" x14ac:dyDescent="0.4">
      <c r="A60" s="44"/>
      <c r="B60" s="56"/>
      <c r="C60" s="54"/>
      <c r="D60" s="47" t="s">
        <v>70</v>
      </c>
      <c r="E60" s="49">
        <v>1</v>
      </c>
      <c r="F60" s="41"/>
      <c r="G60" s="42">
        <f t="shared" si="1"/>
        <v>0</v>
      </c>
    </row>
    <row r="61" spans="1:7" s="13" customFormat="1" ht="20" x14ac:dyDescent="0.4">
      <c r="A61" s="44"/>
      <c r="B61" s="57"/>
      <c r="C61" s="54"/>
      <c r="D61" s="47" t="s">
        <v>71</v>
      </c>
      <c r="E61" s="49">
        <v>1</v>
      </c>
      <c r="F61" s="41"/>
      <c r="G61" s="42">
        <f t="shared" si="1"/>
        <v>0</v>
      </c>
    </row>
    <row r="62" spans="1:7" s="13" customFormat="1" ht="20" x14ac:dyDescent="0.4">
      <c r="A62" s="44">
        <v>12</v>
      </c>
      <c r="B62" s="54" t="s">
        <v>72</v>
      </c>
      <c r="C62" s="54" t="s">
        <v>73</v>
      </c>
      <c r="D62" s="39" t="s">
        <v>11</v>
      </c>
      <c r="E62" s="49">
        <f>14</f>
        <v>14</v>
      </c>
      <c r="F62" s="41"/>
      <c r="G62" s="42">
        <f t="shared" si="1"/>
        <v>0</v>
      </c>
    </row>
    <row r="63" spans="1:7" s="13" customFormat="1" ht="20" x14ac:dyDescent="0.4">
      <c r="A63" s="44"/>
      <c r="B63" s="56"/>
      <c r="C63" s="54"/>
      <c r="D63" s="39" t="s">
        <v>6</v>
      </c>
      <c r="E63" s="49">
        <v>28</v>
      </c>
      <c r="F63" s="41"/>
      <c r="G63" s="42">
        <f t="shared" si="1"/>
        <v>0</v>
      </c>
    </row>
    <row r="64" spans="1:7" s="13" customFormat="1" ht="20" x14ac:dyDescent="0.4">
      <c r="A64" s="44"/>
      <c r="B64" s="54"/>
      <c r="C64" s="54"/>
      <c r="D64" s="39" t="s">
        <v>53</v>
      </c>
      <c r="E64" s="49">
        <v>1</v>
      </c>
      <c r="F64" s="41"/>
      <c r="G64" s="42">
        <f t="shared" si="1"/>
        <v>0</v>
      </c>
    </row>
    <row r="65" spans="1:7" s="13" customFormat="1" ht="20" x14ac:dyDescent="0.4">
      <c r="A65" s="44"/>
      <c r="B65" s="54"/>
      <c r="C65" s="54"/>
      <c r="D65" s="43" t="s">
        <v>74</v>
      </c>
      <c r="E65" s="49">
        <v>1</v>
      </c>
      <c r="F65" s="41"/>
      <c r="G65" s="42">
        <f t="shared" si="1"/>
        <v>0</v>
      </c>
    </row>
    <row r="66" spans="1:7" s="13" customFormat="1" ht="20" x14ac:dyDescent="0.4">
      <c r="A66" s="44"/>
      <c r="B66" s="54"/>
      <c r="C66" s="54"/>
      <c r="D66" s="54" t="s">
        <v>75</v>
      </c>
      <c r="E66" s="49">
        <v>10</v>
      </c>
      <c r="F66" s="41"/>
      <c r="G66" s="42">
        <f t="shared" si="1"/>
        <v>0</v>
      </c>
    </row>
    <row r="67" spans="1:7" s="13" customFormat="1" ht="20" x14ac:dyDescent="0.4">
      <c r="A67" s="44">
        <v>13</v>
      </c>
      <c r="B67" s="43" t="s">
        <v>76</v>
      </c>
      <c r="C67" s="43" t="s">
        <v>77</v>
      </c>
      <c r="D67" s="39" t="s">
        <v>78</v>
      </c>
      <c r="E67" s="49">
        <v>5</v>
      </c>
      <c r="F67" s="41"/>
      <c r="G67" s="42">
        <f t="shared" si="1"/>
        <v>0</v>
      </c>
    </row>
    <row r="68" spans="1:7" s="13" customFormat="1" ht="20" x14ac:dyDescent="0.4">
      <c r="A68" s="44"/>
      <c r="B68" s="41"/>
      <c r="C68" s="43"/>
      <c r="D68" s="53" t="s">
        <v>79</v>
      </c>
      <c r="E68" s="49">
        <v>30</v>
      </c>
      <c r="F68" s="41"/>
      <c r="G68" s="42">
        <f t="shared" si="1"/>
        <v>0</v>
      </c>
    </row>
    <row r="69" spans="1:7" s="13" customFormat="1" ht="20" x14ac:dyDescent="0.4">
      <c r="A69" s="44"/>
      <c r="B69" s="43"/>
      <c r="C69" s="43"/>
      <c r="D69" s="39" t="s">
        <v>80</v>
      </c>
      <c r="E69" s="49">
        <v>4</v>
      </c>
      <c r="F69" s="41"/>
      <c r="G69" s="42">
        <f t="shared" si="1"/>
        <v>0</v>
      </c>
    </row>
    <row r="70" spans="1:7" s="13" customFormat="1" ht="20" x14ac:dyDescent="0.4">
      <c r="A70" s="44"/>
      <c r="B70" s="43"/>
      <c r="C70" s="43"/>
      <c r="D70" s="39" t="s">
        <v>81</v>
      </c>
      <c r="E70" s="49">
        <v>5</v>
      </c>
      <c r="F70" s="41"/>
      <c r="G70" s="42">
        <f t="shared" si="1"/>
        <v>0</v>
      </c>
    </row>
    <row r="71" spans="1:7" s="13" customFormat="1" ht="20" x14ac:dyDescent="0.4">
      <c r="A71" s="44"/>
      <c r="B71" s="43"/>
      <c r="C71" s="43"/>
      <c r="D71" s="39" t="s">
        <v>82</v>
      </c>
      <c r="E71" s="49">
        <v>5</v>
      </c>
      <c r="F71" s="41"/>
      <c r="G71" s="42">
        <f t="shared" si="1"/>
        <v>0</v>
      </c>
    </row>
    <row r="72" spans="1:7" s="13" customFormat="1" ht="20" x14ac:dyDescent="0.4">
      <c r="A72" s="44">
        <v>14</v>
      </c>
      <c r="B72" s="58" t="s">
        <v>83</v>
      </c>
      <c r="C72" s="58" t="s">
        <v>84</v>
      </c>
      <c r="D72" s="43" t="s">
        <v>6</v>
      </c>
      <c r="E72" s="49">
        <v>50</v>
      </c>
      <c r="F72" s="41"/>
      <c r="G72" s="42">
        <f t="shared" si="1"/>
        <v>0</v>
      </c>
    </row>
    <row r="73" spans="1:7" s="13" customFormat="1" ht="20" x14ac:dyDescent="0.4">
      <c r="A73" s="44"/>
      <c r="B73" s="56"/>
      <c r="C73" s="54"/>
      <c r="D73" s="43" t="s">
        <v>85</v>
      </c>
      <c r="E73" s="49">
        <v>10</v>
      </c>
      <c r="F73" s="41"/>
      <c r="G73" s="42">
        <f t="shared" si="1"/>
        <v>0</v>
      </c>
    </row>
    <row r="74" spans="1:7" s="13" customFormat="1" ht="20" x14ac:dyDescent="0.4">
      <c r="A74" s="44">
        <v>15</v>
      </c>
      <c r="B74" s="54" t="s">
        <v>68</v>
      </c>
      <c r="C74" s="54" t="s">
        <v>86</v>
      </c>
      <c r="D74" s="43" t="s">
        <v>6</v>
      </c>
      <c r="E74" s="49">
        <v>20</v>
      </c>
      <c r="F74" s="41"/>
      <c r="G74" s="42">
        <f t="shared" si="1"/>
        <v>0</v>
      </c>
    </row>
    <row r="75" spans="1:7" s="13" customFormat="1" ht="20" x14ac:dyDescent="0.4">
      <c r="A75" s="52"/>
      <c r="B75" s="57"/>
      <c r="C75" s="43"/>
      <c r="D75" s="43" t="s">
        <v>11</v>
      </c>
      <c r="E75" s="49">
        <v>10</v>
      </c>
      <c r="F75" s="56"/>
      <c r="G75" s="42">
        <f>+E75*F75</f>
        <v>0</v>
      </c>
    </row>
    <row r="76" spans="1:7" s="13" customFormat="1" ht="20" x14ac:dyDescent="0.4">
      <c r="A76" s="44">
        <v>16</v>
      </c>
      <c r="B76" s="43" t="s">
        <v>87</v>
      </c>
      <c r="C76" s="43" t="s">
        <v>88</v>
      </c>
      <c r="D76" s="39" t="s">
        <v>89</v>
      </c>
      <c r="E76" s="49">
        <v>3</v>
      </c>
      <c r="F76" s="56"/>
      <c r="G76" s="42">
        <f t="shared" si="1"/>
        <v>0</v>
      </c>
    </row>
    <row r="77" spans="1:7" s="13" customFormat="1" ht="20" x14ac:dyDescent="0.4">
      <c r="A77" s="44"/>
      <c r="B77" s="43"/>
      <c r="C77" s="43"/>
      <c r="D77" s="39" t="s">
        <v>90</v>
      </c>
      <c r="E77" s="49">
        <v>3</v>
      </c>
      <c r="F77" s="56"/>
      <c r="G77" s="42">
        <f t="shared" si="1"/>
        <v>0</v>
      </c>
    </row>
    <row r="78" spans="1:7" s="13" customFormat="1" ht="20" x14ac:dyDescent="0.4">
      <c r="A78" s="52"/>
      <c r="B78" s="41"/>
      <c r="C78" s="50"/>
      <c r="D78" s="39" t="s">
        <v>6</v>
      </c>
      <c r="E78" s="49">
        <v>45</v>
      </c>
      <c r="F78" s="56"/>
      <c r="G78" s="42">
        <f t="shared" si="1"/>
        <v>0</v>
      </c>
    </row>
    <row r="79" spans="1:7" s="13" customFormat="1" ht="20" x14ac:dyDescent="0.4">
      <c r="A79" s="52"/>
      <c r="B79" s="50"/>
      <c r="C79" s="50"/>
      <c r="D79" s="39" t="s">
        <v>4</v>
      </c>
      <c r="E79" s="40">
        <v>15</v>
      </c>
      <c r="F79" s="56"/>
      <c r="G79" s="42">
        <f t="shared" si="1"/>
        <v>0</v>
      </c>
    </row>
    <row r="80" spans="1:7" s="13" customFormat="1" ht="20" x14ac:dyDescent="0.4">
      <c r="A80" s="52"/>
      <c r="B80" s="50"/>
      <c r="C80" s="50"/>
      <c r="D80" s="39" t="s">
        <v>5</v>
      </c>
      <c r="E80" s="40">
        <v>15</v>
      </c>
      <c r="F80" s="56"/>
      <c r="G80" s="42">
        <f t="shared" si="1"/>
        <v>0</v>
      </c>
    </row>
    <row r="81" spans="1:7" s="13" customFormat="1" ht="20" x14ac:dyDescent="0.4">
      <c r="A81" s="52"/>
      <c r="B81" s="50"/>
      <c r="C81" s="50"/>
      <c r="D81" s="39" t="s">
        <v>91</v>
      </c>
      <c r="E81" s="40">
        <v>2</v>
      </c>
      <c r="F81" s="56"/>
      <c r="G81" s="42">
        <f t="shared" si="1"/>
        <v>0</v>
      </c>
    </row>
    <row r="82" spans="1:7" s="13" customFormat="1" ht="20" x14ac:dyDescent="0.4">
      <c r="A82" s="52"/>
      <c r="B82" s="50"/>
      <c r="C82" s="50"/>
      <c r="D82" s="39" t="s">
        <v>92</v>
      </c>
      <c r="E82" s="40">
        <v>2</v>
      </c>
      <c r="F82" s="56"/>
      <c r="G82" s="42">
        <f t="shared" si="1"/>
        <v>0</v>
      </c>
    </row>
    <row r="83" spans="1:7" s="13" customFormat="1" ht="20" x14ac:dyDescent="0.4">
      <c r="A83" s="52"/>
      <c r="B83" s="50"/>
      <c r="C83" s="43"/>
      <c r="D83" s="39" t="s">
        <v>82</v>
      </c>
      <c r="E83" s="40">
        <v>2</v>
      </c>
      <c r="F83" s="56"/>
      <c r="G83" s="42">
        <f t="shared" si="1"/>
        <v>0</v>
      </c>
    </row>
    <row r="84" spans="1:7" s="13" customFormat="1" ht="20" x14ac:dyDescent="0.4">
      <c r="A84" s="44">
        <v>17</v>
      </c>
      <c r="B84" s="43" t="s">
        <v>93</v>
      </c>
      <c r="C84" s="43" t="s">
        <v>94</v>
      </c>
      <c r="D84" s="39" t="s">
        <v>11</v>
      </c>
      <c r="E84" s="40">
        <v>16</v>
      </c>
      <c r="F84" s="56"/>
      <c r="G84" s="42">
        <f t="shared" si="1"/>
        <v>0</v>
      </c>
    </row>
    <row r="85" spans="1:7" s="13" customFormat="1" ht="20" x14ac:dyDescent="0.4">
      <c r="A85" s="59"/>
      <c r="B85" s="43"/>
      <c r="C85" s="43"/>
      <c r="D85" s="39" t="s">
        <v>6</v>
      </c>
      <c r="E85" s="40">
        <v>32</v>
      </c>
      <c r="F85" s="56"/>
      <c r="G85" s="42">
        <f t="shared" si="1"/>
        <v>0</v>
      </c>
    </row>
    <row r="86" spans="1:7" s="13" customFormat="1" ht="20" x14ac:dyDescent="0.4">
      <c r="A86" s="59"/>
      <c r="B86" s="43"/>
      <c r="C86" s="43"/>
      <c r="D86" s="39" t="s">
        <v>95</v>
      </c>
      <c r="E86" s="40">
        <v>6</v>
      </c>
      <c r="F86" s="56"/>
      <c r="G86" s="42">
        <f t="shared" si="1"/>
        <v>0</v>
      </c>
    </row>
    <row r="87" spans="1:7" s="13" customFormat="1" ht="20" x14ac:dyDescent="0.4">
      <c r="A87" s="44">
        <v>18</v>
      </c>
      <c r="B87" s="43" t="s">
        <v>96</v>
      </c>
      <c r="C87" s="43" t="s">
        <v>97</v>
      </c>
      <c r="D87" s="39" t="s">
        <v>11</v>
      </c>
      <c r="E87" s="40">
        <v>30</v>
      </c>
      <c r="F87" s="56"/>
      <c r="G87" s="42">
        <f t="shared" si="1"/>
        <v>0</v>
      </c>
    </row>
    <row r="88" spans="1:7" s="13" customFormat="1" ht="20" x14ac:dyDescent="0.4">
      <c r="A88" s="59"/>
      <c r="B88" s="43"/>
      <c r="C88" s="43"/>
      <c r="D88" s="39" t="s">
        <v>6</v>
      </c>
      <c r="E88" s="40">
        <v>50</v>
      </c>
      <c r="F88" s="41"/>
      <c r="G88" s="42">
        <f t="shared" si="1"/>
        <v>0</v>
      </c>
    </row>
    <row r="89" spans="1:7" s="13" customFormat="1" ht="20" x14ac:dyDescent="0.4">
      <c r="A89" s="59"/>
      <c r="B89" s="43"/>
      <c r="C89" s="43"/>
      <c r="D89" s="39" t="s">
        <v>95</v>
      </c>
      <c r="E89" s="40">
        <v>5</v>
      </c>
      <c r="F89" s="56"/>
      <c r="G89" s="42">
        <f t="shared" si="1"/>
        <v>0</v>
      </c>
    </row>
    <row r="90" spans="1:7" s="13" customFormat="1" ht="20" x14ac:dyDescent="0.4">
      <c r="A90" s="44">
        <v>19</v>
      </c>
      <c r="B90" s="43" t="s">
        <v>98</v>
      </c>
      <c r="C90" s="43" t="s">
        <v>99</v>
      </c>
      <c r="D90" s="39" t="s">
        <v>5</v>
      </c>
      <c r="E90" s="49">
        <v>35</v>
      </c>
      <c r="F90" s="56"/>
      <c r="G90" s="42">
        <f t="shared" si="1"/>
        <v>0</v>
      </c>
    </row>
    <row r="91" spans="1:7" s="13" customFormat="1" ht="20" x14ac:dyDescent="0.4">
      <c r="A91" s="44"/>
      <c r="B91" s="41"/>
      <c r="C91" s="43"/>
      <c r="D91" s="39" t="s">
        <v>6</v>
      </c>
      <c r="E91" s="49">
        <v>70</v>
      </c>
      <c r="F91" s="41"/>
      <c r="G91" s="42">
        <f t="shared" si="1"/>
        <v>0</v>
      </c>
    </row>
    <row r="92" spans="1:7" s="13" customFormat="1" ht="20" x14ac:dyDescent="0.4">
      <c r="A92" s="44"/>
      <c r="B92" s="50"/>
      <c r="C92" s="50"/>
      <c r="D92" s="39" t="s">
        <v>89</v>
      </c>
      <c r="E92" s="49">
        <v>8</v>
      </c>
      <c r="F92" s="41"/>
      <c r="G92" s="42">
        <f t="shared" si="1"/>
        <v>0</v>
      </c>
    </row>
    <row r="93" spans="1:7" s="13" customFormat="1" ht="20" x14ac:dyDescent="0.4">
      <c r="A93" s="44"/>
      <c r="B93" s="43"/>
      <c r="C93" s="43"/>
      <c r="D93" s="39" t="s">
        <v>90</v>
      </c>
      <c r="E93" s="49">
        <v>8</v>
      </c>
      <c r="F93" s="41"/>
      <c r="G93" s="42">
        <f t="shared" si="1"/>
        <v>0</v>
      </c>
    </row>
    <row r="94" spans="1:7" s="13" customFormat="1" ht="20" x14ac:dyDescent="0.4">
      <c r="A94" s="44"/>
      <c r="B94" s="43"/>
      <c r="C94" s="43"/>
      <c r="D94" s="39" t="s">
        <v>17</v>
      </c>
      <c r="E94" s="49">
        <v>8</v>
      </c>
      <c r="F94" s="41"/>
      <c r="G94" s="42">
        <f t="shared" si="1"/>
        <v>0</v>
      </c>
    </row>
    <row r="95" spans="1:7" s="13" customFormat="1" ht="20" x14ac:dyDescent="0.4">
      <c r="A95" s="44">
        <v>20</v>
      </c>
      <c r="B95" s="48" t="s">
        <v>100</v>
      </c>
      <c r="C95" s="43" t="s">
        <v>101</v>
      </c>
      <c r="D95" s="39" t="s">
        <v>5</v>
      </c>
      <c r="E95" s="49">
        <v>40</v>
      </c>
      <c r="F95" s="41"/>
      <c r="G95" s="42">
        <f t="shared" si="1"/>
        <v>0</v>
      </c>
    </row>
    <row r="96" spans="1:7" s="13" customFormat="1" ht="20" x14ac:dyDescent="0.4">
      <c r="A96" s="44"/>
      <c r="B96" s="41"/>
      <c r="C96" s="43"/>
      <c r="D96" s="39" t="s">
        <v>6</v>
      </c>
      <c r="E96" s="49">
        <v>80</v>
      </c>
      <c r="F96" s="41"/>
      <c r="G96" s="42">
        <f t="shared" si="1"/>
        <v>0</v>
      </c>
    </row>
    <row r="97" spans="1:7" s="13" customFormat="1" ht="20.5" thickBot="1" x14ac:dyDescent="0.45">
      <c r="A97" s="60"/>
      <c r="B97" s="61"/>
      <c r="C97" s="61"/>
      <c r="D97" s="62" t="s">
        <v>53</v>
      </c>
      <c r="E97" s="63">
        <v>20</v>
      </c>
      <c r="F97" s="64"/>
      <c r="G97" s="65">
        <f t="shared" si="1"/>
        <v>0</v>
      </c>
    </row>
    <row r="98" spans="1:7" s="13" customFormat="1" ht="27.5" customHeight="1" thickBot="1" x14ac:dyDescent="0.55000000000000004">
      <c r="A98" s="66" t="s">
        <v>102</v>
      </c>
      <c r="B98" s="67"/>
      <c r="C98" s="67"/>
      <c r="D98" s="67"/>
      <c r="E98" s="67"/>
      <c r="F98" s="68"/>
      <c r="G98" s="69">
        <f>SUM(G8:G97)</f>
        <v>0</v>
      </c>
    </row>
    <row r="99" spans="1:7" s="13" customFormat="1" ht="14.5" x14ac:dyDescent="0.35">
      <c r="E99" s="20"/>
    </row>
    <row r="100" spans="1:7" s="13" customFormat="1" ht="14.5" x14ac:dyDescent="0.35">
      <c r="E100" s="20"/>
    </row>
    <row r="101" spans="1:7" s="13" customFormat="1" ht="14.5" x14ac:dyDescent="0.35">
      <c r="E101" s="20"/>
      <c r="F101" s="22"/>
    </row>
    <row r="103" spans="1:7" x14ac:dyDescent="0.3">
      <c r="G103" s="21"/>
    </row>
    <row r="106" spans="1:7" x14ac:dyDescent="0.3">
      <c r="G106" s="21"/>
    </row>
  </sheetData>
  <autoFilter ref="A7:F98"/>
  <mergeCells count="5">
    <mergeCell ref="A98:F98"/>
    <mergeCell ref="B4:C4"/>
    <mergeCell ref="B5:C5"/>
    <mergeCell ref="F6:G6"/>
    <mergeCell ref="B2:B3"/>
  </mergeCells>
  <pageMargins left="0.70866141732283461" right="0.70866141732283461" top="0.74803149606299213" bottom="0.74803149606299213" header="0.31496062992125984" footer="0.31496062992125984"/>
  <pageSetup paperSize="9" scale="45" orientation="landscape" r:id="rId1"/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 opreme-list of equipment</vt:lpstr>
      <vt:lpstr>'Spisak opreme-list of equipment'!Print_Area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Isajlovic</dc:creator>
  <cp:lastModifiedBy>Sandra Isajlovic</cp:lastModifiedBy>
  <cp:lastPrinted>2025-08-15T09:54:00Z</cp:lastPrinted>
  <dcterms:created xsi:type="dcterms:W3CDTF">2024-11-25T13:35:19Z</dcterms:created>
  <dcterms:modified xsi:type="dcterms:W3CDTF">2025-08-15T09:54:09Z</dcterms:modified>
</cp:coreProperties>
</file>